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1355" windowHeight="8190"/>
  </bookViews>
  <sheets>
    <sheet name="Приложение4 на 2018" sheetId="9" r:id="rId1"/>
  </sheets>
  <definedNames>
    <definedName name="_xlnm._FilterDatabase" localSheetId="0" hidden="1">'Приложение4 на 2018'!$A$13:$C$14</definedName>
  </definedNames>
  <calcPr calcId="125725"/>
</workbook>
</file>

<file path=xl/calcChain.xml><?xml version="1.0" encoding="utf-8"?>
<calcChain xmlns="http://schemas.openxmlformats.org/spreadsheetml/2006/main">
  <c r="C56" i="9"/>
  <c r="C55" s="1"/>
  <c r="C54" s="1"/>
  <c r="C73" l="1"/>
</calcChain>
</file>

<file path=xl/sharedStrings.xml><?xml version="1.0" encoding="utf-8"?>
<sst xmlns="http://schemas.openxmlformats.org/spreadsheetml/2006/main" count="130" uniqueCount="130">
  <si>
    <t>1 16 03030 01 0000 140</t>
  </si>
  <si>
    <t>1 16 25050 01 0000 140</t>
  </si>
  <si>
    <t>Денежные взыскания (штрафы) за нарушение законодательства в области охраны окружающей среды</t>
  </si>
  <si>
    <t>1 16 06000 01 0000 140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</si>
  <si>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</si>
  <si>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</si>
  <si>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Единый налог на вмененный доход для отдельных видов деятельности</t>
  </si>
  <si>
    <t>2 00 00000 00 0000 000</t>
  </si>
  <si>
    <t>2 02 01000 00 0000 151</t>
  </si>
  <si>
    <t>2 02 03000 00 0000 151</t>
  </si>
  <si>
    <t>Наименование доходов</t>
  </si>
  <si>
    <t>Код бюджетной классификации  Российской Федерации</t>
  </si>
  <si>
    <t>тыс. рублей</t>
  </si>
  <si>
    <t>Налоговые и неналоговые доходы</t>
  </si>
  <si>
    <t>2 02 00000 00 0000 000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</si>
  <si>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</si>
  <si>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</si>
  <si>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 ДОХОДОВ</t>
  </si>
  <si>
    <t>Грозненского муниципального района</t>
  </si>
  <si>
    <t>к решению Совета депутатов</t>
  </si>
  <si>
    <t>1 05 01011 01 0000 110</t>
  </si>
  <si>
    <t>1 05 01021 01 0000 110</t>
  </si>
  <si>
    <t>1 05 02010 02 0000 110</t>
  </si>
  <si>
    <t>1 12 01040 01 0000 120</t>
  </si>
  <si>
    <t>Плата за размещение отходов производства и потребления</t>
  </si>
  <si>
    <t>1 01 02020 01 0000 110</t>
  </si>
  <si>
    <t>1 01 02030 01 0000 110</t>
  </si>
  <si>
    <t>1 03 02230 01 0000 110</t>
  </si>
  <si>
    <t>1 03 02240 01 0000 110</t>
  </si>
  <si>
    <t>1 03 02250 01 0000 110</t>
  </si>
  <si>
    <t>1 03 02260 01 0000 110</t>
  </si>
  <si>
    <t>1 12 01010 01 0000 120</t>
  </si>
  <si>
    <t>1 16 25060 01 0000 140</t>
  </si>
  <si>
    <t>1 16 43000 01 0000 140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</si>
  <si>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</si>
  <si>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</si>
  <si>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1 01 02040 01 0000 110</t>
  </si>
  <si>
    <t>1 12 01050 01 0000 120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</si>
  <si>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</si>
  <si>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</si>
  <si>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</si>
  <si>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</si>
  <si>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</si>
  <si>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</si>
  <si>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</si>
  <si>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</si>
  <si>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</si>
  <si>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4бюджетами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</si>
  <si>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</si>
  <si>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</si>
  <si>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</si>
  <si>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</si>
  <si>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</si>
  <si>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</si>
  <si>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</si>
  <si>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</si>
  <si>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 xml:space="preserve">1 05 03010 01 0000 110   </t>
  </si>
  <si>
    <t>Единый сельскохозяйственный налог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</si>
  <si>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</si>
  <si>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</si>
  <si>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</si>
  <si>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</si>
  <si>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</si>
  <si>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Плата за иные виды негативного воздействия на окружающую среду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</si>
  <si>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</si>
  <si>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</si>
  <si>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1 14 02053 05 0000 410</t>
  </si>
  <si>
    <t xml:space="preserve">1 14 06025 05 0000 430 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</si>
  <si>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</si>
  <si>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</si>
  <si>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</si>
  <si>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</si>
  <si>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</si>
  <si>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</si>
  <si>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</si>
  <si>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1 16 28000 01 0000 140 </t>
  </si>
  <si>
    <t>Денежные взыскания (штрафы) за нарушение законодательства в области обеспечения санитарно- эпидемиологического благополучия человека и законодательства в сфере защиты прав потребителей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</si>
  <si>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</si>
  <si>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</si>
  <si>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Дотации бюджетам бюджетной системы Российской Федерации</t>
  </si>
  <si>
    <t>2 02 15001 05 0000 151</t>
  </si>
  <si>
    <t>Дотации бюджетам муниципальных районов на выравнивание бюджетной обеспеченности</t>
  </si>
  <si>
    <t xml:space="preserve">1 05 04020 02 0000 110   </t>
  </si>
  <si>
    <t>Налог, взимаемый в связи с применением патентной системы налогообложения</t>
  </si>
  <si>
    <t>1 08 07150 01 1000 110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</si>
  <si>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</si>
  <si>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</si>
  <si>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</si>
  <si>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1 13 02995 05 0000 130</t>
  </si>
  <si>
    <t>Прочие доходы от компенсации затрат бюджетов муниципальных районов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</si>
  <si>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</si>
  <si>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</si>
  <si>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 xml:space="preserve">1 14 06013 05 0000 430 </t>
  </si>
  <si>
    <t>1 16 9005010 0000 140</t>
  </si>
  <si>
    <t>2019г.</t>
  </si>
  <si>
    <t>Прочие местные налоги и сборы, мобилизуемые на территориях муниципальных районов (сумма платежа (перерасчеты, недоимка и задолженность по соответствующему платежу, в том числе по отмененному)</t>
  </si>
  <si>
    <t>1 09 07053 05 1000 110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</si>
  <si>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</si>
  <si>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</si>
  <si>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Поступление доходов в бюджет Грозненского муниципального района на плановый период  2018 год.</t>
  </si>
  <si>
    <t>09420225467050000151</t>
  </si>
  <si>
    <t>Реализация мероприятий по обеспечению развития и укрепления материально-технической базы муниципальных домов культуры</t>
  </si>
  <si>
    <t>09420225497050000151</t>
  </si>
  <si>
    <t>Субсидии бюджетам муниципальных районов на реализацию мероприятий по обеспечению жильем молодых семей.</t>
  </si>
  <si>
    <t>09420225519050000151</t>
  </si>
  <si>
    <t>Субсидия бюджетам муниципальных районов на поддержку отрасли культуры</t>
  </si>
  <si>
    <t>09420225555050000151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</si>
  <si>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</t>
  </si>
  <si>
    <t>09420235118050000151</t>
  </si>
  <si>
    <t>09420235260050000151</t>
  </si>
  <si>
    <t>09420239999050000151</t>
  </si>
  <si>
    <t>09420249999050000151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</si>
  <si>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</si>
  <si>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</t>
  </si>
  <si>
    <t>Прочие субвенции бюджетам муниципальных районов</t>
  </si>
  <si>
    <t>Прочие межбюджетные трансферты, передаваемые бюджетам муниципальных районов</t>
  </si>
  <si>
    <t>09420230021050000151</t>
  </si>
  <si>
    <t>Субвенции бюджетам муниципальных районов на ежемесячное денежное вознаграждение за классное руководство</t>
  </si>
  <si>
    <t>09420230024050000151</t>
  </si>
  <si>
    <t>Субвенции бюджетам муниципальных районов на выполнение передаваемых полномочий субъектов Российской Федерации</t>
  </si>
  <si>
    <t>09420230027050000151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</si>
  <si>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</t>
  </si>
  <si>
    <t>09420230029050000151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</si>
  <si>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</t>
  </si>
  <si>
    <t>2 02 02000 00 0000 151</t>
  </si>
  <si>
    <t>Субвенции бюджетам бюджетной системы Российской Федерации</t>
  </si>
  <si>
    <t>Субсидии бюджетам бюджетной системы Российской Федерации</t>
  </si>
  <si>
    <t>Приложение №4</t>
  </si>
  <si>
    <t xml:space="preserve">          </t>
  </si>
  <si>
    <t>от 28 декабря 2018 года  №34</t>
  </si>
</sst>
</file>

<file path=xl/styles.xml><?xml version="1.0" encoding="utf-8"?>
<styleSheet xmlns="http://schemas.openxmlformats.org/spreadsheetml/2006/main">
  <numFmts count="7">
    <numFmt numFmtId="164" formatCode="0.0"/>
    <numFmt numFmtId="165" formatCode="#,##0.0"/>
    <numFmt numFmtId="166" formatCode="#,##0.000"/>
    <numFmt numFmtId="167" formatCode="0.000"/>
    <numFmt numFmtId="168" formatCode="#,##0.00;[Red]\-#,##0.00;0.00"/>
    <numFmt numFmtId="169" formatCode="0000\.00\.00"/>
    <numFmt numFmtId="170" formatCode="#,##0.0;[Red]\-#,##0.0;0.0"/>
  </numFmts>
  <fonts count="13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color theme="1"/>
      <name val="Times New Roman Cyr"/>
      <family val="1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77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0" fontId="2" fillId="0" borderId="1" xfId="0" applyFont="1" applyFill="1" applyBorder="1" applyAlignment="1">
      <alignment horizontal="justify" vertical="center" wrapText="1"/>
    </xf>
    <xf numFmtId="164" fontId="0" fillId="0" borderId="0" xfId="0" applyNumberForma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vertical="center" wrapText="1"/>
    </xf>
    <xf numFmtId="165" fontId="2" fillId="0" borderId="1" xfId="1" applyNumberFormat="1" applyFont="1" applyFill="1" applyBorder="1" applyAlignment="1" applyProtection="1">
      <alignment vertical="center"/>
    </xf>
    <xf numFmtId="0" fontId="2" fillId="0" borderId="1" xfId="1" applyNumberFormat="1" applyFont="1" applyFill="1" applyBorder="1" applyAlignment="1" applyProtection="1">
      <alignment horizontal="left" vertical="top" wrapText="1"/>
      <protection hidden="1"/>
    </xf>
    <xf numFmtId="0" fontId="2" fillId="2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2" fillId="0" borderId="1" xfId="3" applyNumberFormat="1" applyFont="1" applyFill="1" applyBorder="1" applyAlignment="1" applyProtection="1">
      <alignment horizontal="left" vertical="top" wrapText="1"/>
      <protection hidden="1"/>
    </xf>
    <xf numFmtId="0" fontId="2" fillId="0" borderId="1" xfId="4" applyNumberFormat="1" applyFont="1" applyFill="1" applyBorder="1" applyAlignment="1" applyProtection="1">
      <alignment horizontal="center" vertical="center"/>
      <protection hidden="1"/>
    </xf>
    <xf numFmtId="0" fontId="2" fillId="0" borderId="1" xfId="5" applyNumberFormat="1" applyFont="1" applyFill="1" applyBorder="1" applyAlignment="1" applyProtection="1">
      <alignment horizontal="left" vertical="top" wrapText="1"/>
      <protection hidden="1"/>
    </xf>
    <xf numFmtId="165" fontId="2" fillId="0" borderId="0" xfId="1" applyNumberFormat="1" applyFont="1" applyFill="1" applyBorder="1" applyAlignment="1" applyProtection="1">
      <alignment vertical="center"/>
    </xf>
    <xf numFmtId="165" fontId="2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66" fontId="2" fillId="0" borderId="0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Border="1" applyAlignment="1">
      <alignment horizontal="right" vertical="center" wrapText="1"/>
    </xf>
    <xf numFmtId="166" fontId="2" fillId="0" borderId="0" xfId="0" applyNumberFormat="1" applyFont="1" applyFill="1" applyBorder="1" applyAlignment="1">
      <alignment horizontal="right" vertical="center"/>
    </xf>
    <xf numFmtId="165" fontId="2" fillId="0" borderId="0" xfId="1" applyNumberFormat="1" applyFont="1" applyFill="1" applyBorder="1" applyAlignment="1" applyProtection="1">
      <alignment horizontal="right" vertical="center"/>
    </xf>
    <xf numFmtId="167" fontId="6" fillId="0" borderId="0" xfId="0" applyNumberFormat="1" applyFont="1" applyFill="1" applyBorder="1"/>
    <xf numFmtId="0" fontId="8" fillId="0" borderId="0" xfId="0" applyFont="1" applyFill="1" applyBorder="1"/>
    <xf numFmtId="165" fontId="2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right" vertical="center" wrapText="1"/>
    </xf>
    <xf numFmtId="165" fontId="2" fillId="0" borderId="1" xfId="1" applyNumberFormat="1" applyFont="1" applyFill="1" applyBorder="1" applyAlignment="1" applyProtection="1">
      <alignment horizontal="right" vertical="center"/>
    </xf>
    <xf numFmtId="165" fontId="1" fillId="0" borderId="1" xfId="1" applyNumberFormat="1" applyFont="1" applyFill="1" applyBorder="1" applyAlignment="1" applyProtection="1">
      <alignment horizontal="right" vertical="top"/>
    </xf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1" fillId="0" borderId="0" xfId="8" applyNumberFormat="1" applyFont="1" applyFill="1" applyBorder="1" applyAlignment="1" applyProtection="1">
      <protection hidden="1"/>
    </xf>
    <xf numFmtId="169" fontId="11" fillId="0" borderId="0" xfId="8" applyNumberFormat="1" applyFont="1" applyFill="1" applyBorder="1" applyAlignment="1" applyProtection="1">
      <alignment horizontal="left"/>
      <protection hidden="1"/>
    </xf>
    <xf numFmtId="168" fontId="11" fillId="0" borderId="0" xfId="8" applyNumberFormat="1" applyFont="1" applyFill="1" applyBorder="1" applyAlignment="1" applyProtection="1">
      <alignment horizontal="right" vertical="center"/>
      <protection hidden="1"/>
    </xf>
    <xf numFmtId="0" fontId="2" fillId="0" borderId="1" xfId="10" applyNumberFormat="1" applyFont="1" applyFill="1" applyBorder="1" applyAlignment="1" applyProtection="1">
      <alignment horizontal="center" vertical="center"/>
      <protection hidden="1"/>
    </xf>
    <xf numFmtId="0" fontId="2" fillId="0" borderId="1" xfId="11" applyNumberFormat="1" applyFont="1" applyFill="1" applyBorder="1" applyAlignment="1" applyProtection="1">
      <alignment horizontal="left" vertical="top" wrapText="1"/>
      <protection hidden="1"/>
    </xf>
    <xf numFmtId="0" fontId="2" fillId="0" borderId="1" xfId="13" applyNumberFormat="1" applyFont="1" applyFill="1" applyBorder="1" applyAlignment="1" applyProtection="1">
      <alignment horizontal="center" vertical="center"/>
      <protection hidden="1"/>
    </xf>
    <xf numFmtId="0" fontId="2" fillId="0" borderId="1" xfId="13" applyNumberFormat="1" applyFont="1" applyFill="1" applyBorder="1" applyAlignment="1" applyProtection="1">
      <alignment horizontal="left" vertical="top" wrapText="1"/>
      <protection hidden="1"/>
    </xf>
    <xf numFmtId="0" fontId="2" fillId="0" borderId="8" xfId="13" applyNumberFormat="1" applyFont="1" applyFill="1" applyBorder="1" applyAlignment="1" applyProtection="1">
      <alignment horizontal="center" vertical="center"/>
      <protection hidden="1"/>
    </xf>
    <xf numFmtId="0" fontId="2" fillId="0" borderId="8" xfId="13" applyNumberFormat="1" applyFont="1" applyFill="1" applyBorder="1" applyAlignment="1" applyProtection="1">
      <alignment horizontal="left" vertical="top" wrapText="1"/>
      <protection hidden="1"/>
    </xf>
    <xf numFmtId="0" fontId="1" fillId="0" borderId="2" xfId="0" applyFont="1" applyFill="1" applyBorder="1" applyAlignment="1">
      <alignment wrapText="1"/>
    </xf>
    <xf numFmtId="0" fontId="1" fillId="0" borderId="1" xfId="11" applyNumberFormat="1" applyFont="1" applyFill="1" applyBorder="1" applyAlignment="1" applyProtection="1">
      <alignment wrapText="1"/>
      <protection hidden="1"/>
    </xf>
    <xf numFmtId="170" fontId="1" fillId="0" borderId="9" xfId="12" applyNumberFormat="1" applyFont="1" applyFill="1" applyBorder="1" applyAlignment="1" applyProtection="1">
      <alignment horizontal="right" vertical="center"/>
      <protection hidden="1"/>
    </xf>
    <xf numFmtId="170" fontId="11" fillId="0" borderId="9" xfId="6" applyNumberFormat="1" applyFont="1" applyFill="1" applyBorder="1" applyAlignment="1" applyProtection="1">
      <alignment horizontal="right" vertical="center"/>
      <protection hidden="1"/>
    </xf>
    <xf numFmtId="170" fontId="12" fillId="0" borderId="9" xfId="6" applyNumberFormat="1" applyFont="1" applyFill="1" applyBorder="1" applyAlignment="1" applyProtection="1">
      <alignment horizontal="right" vertical="center"/>
      <protection hidden="1"/>
    </xf>
    <xf numFmtId="170" fontId="2" fillId="0" borderId="9" xfId="12" applyNumberFormat="1" applyFont="1" applyFill="1" applyBorder="1" applyAlignment="1" applyProtection="1">
      <alignment horizontal="right" vertical="center"/>
      <protection hidden="1"/>
    </xf>
    <xf numFmtId="170" fontId="2" fillId="0" borderId="9" xfId="14" applyNumberFormat="1" applyFont="1" applyFill="1" applyBorder="1" applyAlignment="1" applyProtection="1">
      <alignment horizontal="right" vertical="center"/>
      <protection hidden="1"/>
    </xf>
    <xf numFmtId="170" fontId="2" fillId="0" borderId="7" xfId="14" applyNumberFormat="1" applyFont="1" applyFill="1" applyBorder="1" applyAlignment="1" applyProtection="1">
      <alignment horizontal="right" vertical="center"/>
      <protection hidden="1"/>
    </xf>
    <xf numFmtId="170" fontId="1" fillId="0" borderId="1" xfId="0" applyNumberFormat="1" applyFont="1" applyFill="1" applyBorder="1" applyAlignment="1">
      <alignment vertical="center"/>
    </xf>
    <xf numFmtId="0" fontId="1" fillId="0" borderId="1" xfId="11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5">
    <cellStyle name="Обычный" xfId="0" builtinId="0"/>
    <cellStyle name="Обычный 2" xfId="1"/>
    <cellStyle name="Обычный 2 10" xfId="11"/>
    <cellStyle name="Обычный 2 11" xfId="12"/>
    <cellStyle name="Обычный 2 12" xfId="13"/>
    <cellStyle name="Обычный 2 13" xfId="14"/>
    <cellStyle name="Обычный 2 2" xfId="3"/>
    <cellStyle name="Обычный 2 256" xfId="2"/>
    <cellStyle name="Обычный 2 3" xfId="4"/>
    <cellStyle name="Обычный 2 4" xfId="5"/>
    <cellStyle name="Обычный 2 5" xfId="6"/>
    <cellStyle name="Обычный 2 6" xfId="7"/>
    <cellStyle name="Обычный 2 7" xfId="8"/>
    <cellStyle name="Обычный 2 8" xfId="9"/>
    <cellStyle name="Обычный 2 9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tabSelected="1" view="pageBreakPreview" zoomScaleSheetLayoutView="100" workbookViewId="0">
      <selection activeCell="B5" sqref="B5:C5"/>
    </sheetView>
  </sheetViews>
  <sheetFormatPr defaultRowHeight="12.75"/>
  <cols>
    <col min="1" max="1" width="19.85546875" style="3" customWidth="1"/>
    <col min="2" max="2" width="59" style="3" customWidth="1"/>
    <col min="3" max="3" width="13.85546875" style="3" customWidth="1"/>
    <col min="4" max="4" width="13.7109375" style="3" customWidth="1"/>
    <col min="5" max="16384" width="9.140625" style="3"/>
  </cols>
  <sheetData>
    <row r="1" spans="1:7">
      <c r="A1" s="4"/>
      <c r="B1" s="66" t="s">
        <v>127</v>
      </c>
      <c r="C1" s="66"/>
    </row>
    <row r="2" spans="1:7">
      <c r="A2" s="4"/>
      <c r="B2" s="66" t="s">
        <v>19</v>
      </c>
      <c r="C2" s="66"/>
    </row>
    <row r="3" spans="1:7">
      <c r="A3" s="4"/>
      <c r="B3" s="66" t="s">
        <v>18</v>
      </c>
      <c r="C3" s="66"/>
    </row>
    <row r="4" spans="1:7">
      <c r="A4" s="4"/>
      <c r="B4" s="66" t="s">
        <v>129</v>
      </c>
      <c r="C4" s="66"/>
    </row>
    <row r="5" spans="1:7">
      <c r="A5" s="4"/>
      <c r="B5" s="66"/>
      <c r="C5" s="66"/>
    </row>
    <row r="6" spans="1:7">
      <c r="A6" s="4"/>
      <c r="B6" s="66" t="s">
        <v>128</v>
      </c>
      <c r="C6" s="66"/>
    </row>
    <row r="7" spans="1:7">
      <c r="A7" s="4"/>
      <c r="B7" s="66"/>
      <c r="C7" s="66"/>
      <c r="F7" s="27"/>
      <c r="G7" s="33"/>
    </row>
    <row r="8" spans="1:7" ht="18" customHeight="1">
      <c r="A8" s="70" t="s">
        <v>99</v>
      </c>
      <c r="B8" s="70"/>
      <c r="C8" s="70"/>
      <c r="F8" s="27"/>
      <c r="G8" s="32"/>
    </row>
    <row r="9" spans="1:7" ht="16.5" customHeight="1" thickBot="1">
      <c r="A9" s="71" t="s">
        <v>12</v>
      </c>
      <c r="B9" s="71"/>
      <c r="C9" s="72"/>
      <c r="F9" s="27"/>
      <c r="G9" s="32"/>
    </row>
    <row r="10" spans="1:7">
      <c r="A10" s="73" t="s">
        <v>11</v>
      </c>
      <c r="B10" s="75" t="s">
        <v>10</v>
      </c>
      <c r="C10" s="69" t="s">
        <v>94</v>
      </c>
      <c r="D10" s="27"/>
      <c r="F10" s="27"/>
      <c r="G10" s="32"/>
    </row>
    <row r="11" spans="1:7" ht="30" customHeight="1">
      <c r="A11" s="74"/>
      <c r="B11" s="76"/>
      <c r="C11" s="69"/>
      <c r="D11" s="27"/>
      <c r="F11" s="27"/>
      <c r="G11" s="35"/>
    </row>
    <row r="12" spans="1:7" ht="15" customHeight="1">
      <c r="A12" s="67" t="s">
        <v>13</v>
      </c>
      <c r="B12" s="68"/>
      <c r="C12" s="14">
        <v>205401.1</v>
      </c>
      <c r="D12" s="40"/>
      <c r="F12" s="27"/>
      <c r="G12" s="35"/>
    </row>
    <row r="13" spans="1:7" ht="51.75" customHeight="1">
      <c r="A13" s="7" t="s">
        <v>42</v>
      </c>
      <c r="B13" s="8" t="s">
        <v>43</v>
      </c>
      <c r="C13" s="26">
        <v>167410.62899999999</v>
      </c>
      <c r="D13" s="39"/>
      <c r="F13" s="27"/>
      <c r="G13" s="35"/>
    </row>
    <row r="14" spans="1:7" ht="78.75" customHeight="1">
      <c r="A14" s="7" t="s">
        <v>25</v>
      </c>
      <c r="B14" s="8" t="s">
        <v>44</v>
      </c>
      <c r="C14" s="41">
        <v>237.8</v>
      </c>
      <c r="D14" s="40"/>
      <c r="E14" s="6"/>
      <c r="F14" s="27"/>
      <c r="G14" s="35"/>
    </row>
    <row r="15" spans="1:7" ht="39.75" customHeight="1">
      <c r="A15" s="7" t="s">
        <v>26</v>
      </c>
      <c r="B15" s="8" t="s">
        <v>45</v>
      </c>
      <c r="C15" s="41">
        <v>113.1</v>
      </c>
      <c r="D15" s="27"/>
      <c r="F15" s="27"/>
      <c r="G15" s="31"/>
    </row>
    <row r="16" spans="1:7" ht="63" customHeight="1">
      <c r="A16" s="7" t="s">
        <v>36</v>
      </c>
      <c r="B16" s="8" t="s">
        <v>46</v>
      </c>
      <c r="C16" s="41">
        <v>99</v>
      </c>
      <c r="F16" s="27"/>
      <c r="G16" s="31"/>
    </row>
    <row r="17" spans="1:7" ht="51" customHeight="1">
      <c r="A17" s="2" t="s">
        <v>27</v>
      </c>
      <c r="B17" s="8" t="s">
        <v>39</v>
      </c>
      <c r="C17" s="42">
        <v>7423.1229999999996</v>
      </c>
      <c r="F17" s="27"/>
      <c r="G17" s="32"/>
    </row>
    <row r="18" spans="1:7" ht="64.5" customHeight="1">
      <c r="A18" s="2" t="s">
        <v>28</v>
      </c>
      <c r="B18" s="8" t="s">
        <v>47</v>
      </c>
      <c r="C18" s="42">
        <v>64.647999999999996</v>
      </c>
      <c r="F18" s="27"/>
      <c r="G18" s="32"/>
    </row>
    <row r="19" spans="1:7" ht="51" customHeight="1">
      <c r="A19" s="2" t="s">
        <v>29</v>
      </c>
      <c r="B19" s="8" t="s">
        <v>40</v>
      </c>
      <c r="C19" s="42">
        <v>16222.050999999999</v>
      </c>
      <c r="F19" s="27"/>
      <c r="G19" s="32"/>
    </row>
    <row r="20" spans="1:7" ht="51" customHeight="1">
      <c r="A20" s="2" t="s">
        <v>30</v>
      </c>
      <c r="B20" s="8" t="s">
        <v>41</v>
      </c>
      <c r="C20" s="42">
        <v>-1283.152</v>
      </c>
      <c r="F20" s="27"/>
      <c r="G20" s="32"/>
    </row>
    <row r="21" spans="1:7" ht="25.5">
      <c r="A21" s="2" t="s">
        <v>20</v>
      </c>
      <c r="B21" s="8" t="s">
        <v>48</v>
      </c>
      <c r="C21" s="16">
        <v>824.85</v>
      </c>
      <c r="F21" s="27"/>
      <c r="G21" s="32"/>
    </row>
    <row r="22" spans="1:7" ht="39" customHeight="1">
      <c r="A22" s="9" t="s">
        <v>49</v>
      </c>
      <c r="B22" s="8" t="s">
        <v>50</v>
      </c>
      <c r="C22" s="16">
        <v>87.2</v>
      </c>
      <c r="F22" s="27"/>
      <c r="G22" s="32"/>
    </row>
    <row r="23" spans="1:7" ht="27" customHeight="1">
      <c r="A23" s="9" t="s">
        <v>21</v>
      </c>
      <c r="B23" s="8" t="s">
        <v>51</v>
      </c>
      <c r="C23" s="41">
        <v>1480.4</v>
      </c>
      <c r="F23" s="27"/>
      <c r="G23" s="33"/>
    </row>
    <row r="24" spans="1:7" ht="38.25" customHeight="1">
      <c r="A24" s="9" t="s">
        <v>52</v>
      </c>
      <c r="B24" s="8" t="s">
        <v>53</v>
      </c>
      <c r="C24" s="41">
        <v>0.05</v>
      </c>
      <c r="F24" s="27"/>
      <c r="G24" s="33"/>
    </row>
    <row r="25" spans="1:7" ht="25.5">
      <c r="A25" s="9" t="s">
        <v>54</v>
      </c>
      <c r="B25" s="8" t="s">
        <v>55</v>
      </c>
      <c r="C25" s="41">
        <v>305</v>
      </c>
      <c r="F25" s="27"/>
      <c r="G25" s="33"/>
    </row>
    <row r="26" spans="1:7" ht="21" customHeight="1">
      <c r="A26" s="7" t="s">
        <v>22</v>
      </c>
      <c r="B26" s="45" t="s">
        <v>6</v>
      </c>
      <c r="C26" s="41">
        <v>2153.6999999999998</v>
      </c>
      <c r="F26" s="27"/>
      <c r="G26" s="32"/>
    </row>
    <row r="27" spans="1:7" ht="15.75" customHeight="1">
      <c r="A27" s="7" t="s">
        <v>56</v>
      </c>
      <c r="B27" s="45" t="s">
        <v>57</v>
      </c>
      <c r="C27" s="41">
        <v>167.37</v>
      </c>
      <c r="F27" s="27"/>
      <c r="G27" s="32"/>
    </row>
    <row r="28" spans="1:7" ht="25.5" customHeight="1">
      <c r="A28" s="7" t="s">
        <v>82</v>
      </c>
      <c r="B28" s="15" t="s">
        <v>83</v>
      </c>
      <c r="C28" s="41">
        <v>83.72</v>
      </c>
      <c r="F28" s="27"/>
      <c r="G28" s="36"/>
    </row>
    <row r="29" spans="1:7" ht="37.5" customHeight="1">
      <c r="A29" s="7" t="s">
        <v>58</v>
      </c>
      <c r="B29" s="8" t="s">
        <v>59</v>
      </c>
      <c r="C29" s="26">
        <v>954.8</v>
      </c>
      <c r="F29" s="27"/>
      <c r="G29" s="36"/>
    </row>
    <row r="30" spans="1:7" ht="27.75" customHeight="1">
      <c r="A30" s="7" t="s">
        <v>84</v>
      </c>
      <c r="B30" s="17" t="s">
        <v>85</v>
      </c>
      <c r="C30" s="26">
        <v>180</v>
      </c>
      <c r="F30" s="27"/>
      <c r="G30" s="36"/>
    </row>
    <row r="31" spans="1:7" ht="51" customHeight="1">
      <c r="A31" s="29" t="s">
        <v>96</v>
      </c>
      <c r="B31" s="28" t="s">
        <v>95</v>
      </c>
      <c r="C31" s="26">
        <v>112.1</v>
      </c>
      <c r="F31" s="27"/>
      <c r="G31" s="34"/>
    </row>
    <row r="32" spans="1:7" ht="63" customHeight="1">
      <c r="A32" s="7" t="s">
        <v>86</v>
      </c>
      <c r="B32" s="20" t="s">
        <v>87</v>
      </c>
      <c r="C32" s="41">
        <v>5656.3</v>
      </c>
      <c r="F32" s="27"/>
      <c r="G32" s="34"/>
    </row>
    <row r="33" spans="1:7" ht="63" hidden="1" customHeight="1">
      <c r="A33" s="21">
        <v>2505</v>
      </c>
      <c r="B33" s="22"/>
      <c r="C33" s="41">
        <v>90</v>
      </c>
      <c r="F33" s="27"/>
      <c r="G33" s="34"/>
    </row>
    <row r="34" spans="1:7" ht="25.5" customHeight="1">
      <c r="A34" s="10" t="s">
        <v>31</v>
      </c>
      <c r="B34" s="8" t="s">
        <v>60</v>
      </c>
      <c r="C34" s="42">
        <v>29.52</v>
      </c>
      <c r="F34" s="27"/>
      <c r="G34" s="37"/>
    </row>
    <row r="35" spans="1:7" ht="25.5">
      <c r="A35" s="10" t="s">
        <v>61</v>
      </c>
      <c r="B35" s="8" t="s">
        <v>62</v>
      </c>
      <c r="C35" s="42">
        <v>0.03</v>
      </c>
      <c r="F35" s="27"/>
      <c r="G35" s="37"/>
    </row>
    <row r="36" spans="1:7" ht="15" customHeight="1">
      <c r="A36" s="10" t="s">
        <v>23</v>
      </c>
      <c r="B36" s="8" t="s">
        <v>24</v>
      </c>
      <c r="C36" s="42">
        <v>147.69999999999999</v>
      </c>
      <c r="F36" s="27"/>
      <c r="G36" s="37"/>
    </row>
    <row r="37" spans="1:7" ht="21" customHeight="1">
      <c r="A37" s="7" t="s">
        <v>37</v>
      </c>
      <c r="B37" s="45" t="s">
        <v>63</v>
      </c>
      <c r="C37" s="26">
        <v>0.21</v>
      </c>
      <c r="D37" s="27"/>
      <c r="F37" s="27"/>
      <c r="G37" s="38"/>
    </row>
    <row r="38" spans="1:7" ht="31.5" hidden="1" customHeight="1">
      <c r="A38" s="18" t="s">
        <v>88</v>
      </c>
      <c r="B38" s="5" t="s">
        <v>89</v>
      </c>
      <c r="C38" s="26"/>
      <c r="D38" s="27"/>
      <c r="F38" s="27"/>
      <c r="G38" s="38"/>
    </row>
    <row r="39" spans="1:7" ht="63.75" customHeight="1">
      <c r="A39" s="7" t="s">
        <v>64</v>
      </c>
      <c r="B39" s="8" t="s">
        <v>65</v>
      </c>
      <c r="C39" s="26">
        <v>168.07</v>
      </c>
      <c r="D39" s="27"/>
      <c r="F39" s="27"/>
      <c r="G39" s="38"/>
    </row>
    <row r="40" spans="1:7" ht="63" customHeight="1">
      <c r="A40" s="7" t="s">
        <v>66</v>
      </c>
      <c r="B40" s="8" t="s">
        <v>38</v>
      </c>
      <c r="C40" s="41">
        <v>60.5</v>
      </c>
      <c r="D40" s="27"/>
      <c r="F40" s="27"/>
      <c r="G40" s="38"/>
    </row>
    <row r="41" spans="1:7" ht="52.5" customHeight="1">
      <c r="A41" s="7" t="s">
        <v>92</v>
      </c>
      <c r="B41" s="30" t="s">
        <v>97</v>
      </c>
      <c r="C41" s="41">
        <v>1193.1099999999999</v>
      </c>
      <c r="D41" s="27"/>
      <c r="F41" s="27"/>
      <c r="G41" s="38"/>
    </row>
    <row r="42" spans="1:7" ht="39.75" customHeight="1">
      <c r="A42" s="7" t="s">
        <v>67</v>
      </c>
      <c r="B42" s="8" t="s">
        <v>68</v>
      </c>
      <c r="C42" s="41">
        <v>234.27</v>
      </c>
      <c r="D42" s="27"/>
      <c r="F42" s="27"/>
      <c r="G42" s="38"/>
    </row>
    <row r="43" spans="1:7" ht="51.75" customHeight="1">
      <c r="A43" s="7" t="s">
        <v>69</v>
      </c>
      <c r="B43" s="8" t="s">
        <v>70</v>
      </c>
      <c r="C43" s="43">
        <v>70.599999999999994</v>
      </c>
      <c r="D43" s="27"/>
      <c r="F43" s="27"/>
      <c r="G43" s="38"/>
    </row>
    <row r="44" spans="1:7" ht="40.5" customHeight="1">
      <c r="A44" s="7" t="s">
        <v>0</v>
      </c>
      <c r="B44" s="8" t="s">
        <v>71</v>
      </c>
      <c r="C44" s="43">
        <v>1.2</v>
      </c>
      <c r="D44" s="27"/>
      <c r="F44" s="27"/>
      <c r="G44" s="38"/>
    </row>
    <row r="45" spans="1:7" ht="51" customHeight="1">
      <c r="A45" s="7" t="s">
        <v>3</v>
      </c>
      <c r="B45" s="8" t="s">
        <v>72</v>
      </c>
      <c r="C45" s="43">
        <v>14.99</v>
      </c>
      <c r="D45" s="27"/>
      <c r="F45" s="27"/>
      <c r="G45" s="38"/>
    </row>
    <row r="46" spans="1:7" ht="39" customHeight="1">
      <c r="A46" s="11" t="s">
        <v>73</v>
      </c>
      <c r="B46" s="8" t="s">
        <v>74</v>
      </c>
      <c r="C46" s="43">
        <v>91.97</v>
      </c>
      <c r="F46" s="27"/>
      <c r="G46" s="38"/>
    </row>
    <row r="47" spans="1:7" ht="25.5" customHeight="1">
      <c r="A47" s="7" t="s">
        <v>1</v>
      </c>
      <c r="B47" s="8" t="s">
        <v>2</v>
      </c>
      <c r="C47" s="43">
        <v>49.06</v>
      </c>
      <c r="F47" s="27"/>
      <c r="G47" s="38"/>
    </row>
    <row r="48" spans="1:7" ht="24.75" customHeight="1">
      <c r="A48" s="7" t="s">
        <v>32</v>
      </c>
      <c r="B48" s="8" t="s">
        <v>34</v>
      </c>
      <c r="C48" s="43">
        <v>155.57</v>
      </c>
      <c r="F48" s="27"/>
      <c r="G48" s="27"/>
    </row>
    <row r="49" spans="1:25" ht="39" customHeight="1">
      <c r="A49" s="7" t="s">
        <v>75</v>
      </c>
      <c r="B49" s="8" t="s">
        <v>76</v>
      </c>
      <c r="C49" s="43">
        <v>264.89999999999998</v>
      </c>
      <c r="F49" s="27"/>
      <c r="G49" s="27"/>
    </row>
    <row r="50" spans="1:25" ht="40.5" customHeight="1">
      <c r="A50" s="12" t="s">
        <v>77</v>
      </c>
      <c r="B50" s="8" t="s">
        <v>78</v>
      </c>
      <c r="C50" s="43">
        <v>258.91000000000003</v>
      </c>
      <c r="F50" s="27"/>
      <c r="G50" s="27"/>
    </row>
    <row r="51" spans="1:25" ht="51.75" customHeight="1">
      <c r="A51" s="9" t="s">
        <v>33</v>
      </c>
      <c r="B51" s="8" t="s">
        <v>35</v>
      </c>
      <c r="C51" s="43">
        <v>8.7799999999999994</v>
      </c>
      <c r="F51" s="27"/>
      <c r="G51" s="27"/>
    </row>
    <row r="52" spans="1:25" ht="24" customHeight="1">
      <c r="A52" s="9" t="s">
        <v>4</v>
      </c>
      <c r="B52" s="8" t="s">
        <v>5</v>
      </c>
      <c r="C52" s="43">
        <v>122.26</v>
      </c>
      <c r="F52" s="27"/>
      <c r="G52" s="27"/>
    </row>
    <row r="53" spans="1:25" ht="29.25" customHeight="1">
      <c r="A53" s="9" t="s">
        <v>93</v>
      </c>
      <c r="B53" s="8" t="s">
        <v>98</v>
      </c>
      <c r="C53" s="43">
        <v>236.73699999999999</v>
      </c>
    </row>
    <row r="54" spans="1:25" ht="16.5" customHeight="1">
      <c r="A54" s="24" t="s">
        <v>7</v>
      </c>
      <c r="B54" s="23" t="s">
        <v>15</v>
      </c>
      <c r="C54" s="44">
        <f>C55</f>
        <v>2588010.4829799999</v>
      </c>
    </row>
    <row r="55" spans="1:25" ht="25.5">
      <c r="A55" s="24" t="s">
        <v>14</v>
      </c>
      <c r="B55" s="23" t="s">
        <v>16</v>
      </c>
      <c r="C55" s="14">
        <f>C56+C59+C64</f>
        <v>2588010.4829799999</v>
      </c>
    </row>
    <row r="56" spans="1:25" ht="18" customHeight="1">
      <c r="A56" s="24" t="s">
        <v>8</v>
      </c>
      <c r="B56" s="23" t="s">
        <v>79</v>
      </c>
      <c r="C56" s="25">
        <f>C57+C58</f>
        <v>293584.87297999999</v>
      </c>
    </row>
    <row r="57" spans="1:25" ht="25.5">
      <c r="A57" s="2" t="s">
        <v>80</v>
      </c>
      <c r="B57" s="1" t="s">
        <v>81</v>
      </c>
      <c r="C57" s="59">
        <v>261463.772</v>
      </c>
    </row>
    <row r="58" spans="1:25" ht="25.5">
      <c r="A58" s="19" t="s">
        <v>90</v>
      </c>
      <c r="B58" s="17" t="s">
        <v>91</v>
      </c>
      <c r="C58" s="59">
        <v>32121.100979999999</v>
      </c>
    </row>
    <row r="59" spans="1:25" ht="17.25" customHeight="1">
      <c r="A59" s="46" t="s">
        <v>124</v>
      </c>
      <c r="B59" s="65" t="s">
        <v>126</v>
      </c>
      <c r="C59" s="60">
        <v>10100.15</v>
      </c>
    </row>
    <row r="60" spans="1:25" ht="25.5">
      <c r="A60" s="50" t="s">
        <v>100</v>
      </c>
      <c r="B60" s="51" t="s">
        <v>101</v>
      </c>
      <c r="C60" s="61">
        <v>1100</v>
      </c>
      <c r="D60" s="47"/>
      <c r="E60" s="48"/>
      <c r="F60" s="48"/>
      <c r="G60" s="48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</row>
    <row r="61" spans="1:25" ht="25.5">
      <c r="A61" s="50" t="s">
        <v>102</v>
      </c>
      <c r="B61" s="51" t="s">
        <v>103</v>
      </c>
      <c r="C61" s="61">
        <v>994.95899999999995</v>
      </c>
      <c r="D61" s="47"/>
      <c r="E61" s="48"/>
      <c r="F61" s="48"/>
      <c r="G61" s="48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</row>
    <row r="62" spans="1:25" ht="25.5">
      <c r="A62" s="50" t="s">
        <v>104</v>
      </c>
      <c r="B62" s="51" t="s">
        <v>105</v>
      </c>
      <c r="C62" s="61">
        <v>100</v>
      </c>
      <c r="D62" s="47"/>
      <c r="E62" s="48"/>
      <c r="F62" s="48"/>
      <c r="G62" s="48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</row>
    <row r="63" spans="1:25" ht="38.25">
      <c r="A63" s="50" t="s">
        <v>106</v>
      </c>
      <c r="B63" s="51" t="s">
        <v>107</v>
      </c>
      <c r="C63" s="61">
        <v>7905.1880000000001</v>
      </c>
      <c r="D63" s="47"/>
      <c r="E63" s="48"/>
      <c r="F63" s="48"/>
      <c r="G63" s="48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</row>
    <row r="64" spans="1:25" ht="14.25" customHeight="1">
      <c r="A64" s="56" t="s">
        <v>9</v>
      </c>
      <c r="B64" s="57" t="s">
        <v>125</v>
      </c>
      <c r="C64" s="58">
        <v>2284325.46</v>
      </c>
      <c r="D64" s="47"/>
      <c r="E64" s="48"/>
      <c r="F64" s="48"/>
      <c r="G64" s="48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</row>
    <row r="65" spans="1:3" ht="38.25">
      <c r="A65" s="50" t="s">
        <v>108</v>
      </c>
      <c r="B65" s="51" t="s">
        <v>112</v>
      </c>
      <c r="C65" s="61">
        <v>4471.3919999999998</v>
      </c>
    </row>
    <row r="66" spans="1:3" ht="38.25">
      <c r="A66" s="50" t="s">
        <v>109</v>
      </c>
      <c r="B66" s="51" t="s">
        <v>113</v>
      </c>
      <c r="C66" s="61">
        <v>217.86817000000002</v>
      </c>
    </row>
    <row r="67" spans="1:3">
      <c r="A67" s="50" t="s">
        <v>110</v>
      </c>
      <c r="B67" s="51" t="s">
        <v>114</v>
      </c>
      <c r="C67" s="61">
        <v>33331.534</v>
      </c>
    </row>
    <row r="68" spans="1:3" ht="25.5">
      <c r="A68" s="50" t="s">
        <v>111</v>
      </c>
      <c r="B68" s="51" t="s">
        <v>115</v>
      </c>
      <c r="C68" s="61">
        <v>5622.54</v>
      </c>
    </row>
    <row r="69" spans="1:3" ht="25.5">
      <c r="A69" s="52" t="s">
        <v>116</v>
      </c>
      <c r="B69" s="53" t="s">
        <v>117</v>
      </c>
      <c r="C69" s="62">
        <v>15559.339</v>
      </c>
    </row>
    <row r="70" spans="1:3" ht="25.5">
      <c r="A70" s="52" t="s">
        <v>118</v>
      </c>
      <c r="B70" s="53" t="s">
        <v>119</v>
      </c>
      <c r="C70" s="62">
        <v>2161282.73325</v>
      </c>
    </row>
    <row r="71" spans="1:3" ht="38.25">
      <c r="A71" s="52" t="s">
        <v>120</v>
      </c>
      <c r="B71" s="53" t="s">
        <v>121</v>
      </c>
      <c r="C71" s="62">
        <v>24039.356</v>
      </c>
    </row>
    <row r="72" spans="1:3" ht="39" thickBot="1">
      <c r="A72" s="54" t="s">
        <v>122</v>
      </c>
      <c r="B72" s="55" t="s">
        <v>123</v>
      </c>
      <c r="C72" s="63">
        <v>39800.699999999997</v>
      </c>
    </row>
    <row r="73" spans="1:3" ht="17.25" customHeight="1">
      <c r="A73" s="2"/>
      <c r="B73" s="13" t="s">
        <v>17</v>
      </c>
      <c r="C73" s="64">
        <f>C55+C12</f>
        <v>2793411.5829799999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A12:B12"/>
    <mergeCell ref="C10:C11"/>
    <mergeCell ref="B7:C7"/>
    <mergeCell ref="A8:C8"/>
    <mergeCell ref="A9:C9"/>
    <mergeCell ref="A10:A11"/>
    <mergeCell ref="B10:B11"/>
    <mergeCell ref="B6:C6"/>
    <mergeCell ref="B1:C1"/>
    <mergeCell ref="B2:C2"/>
    <mergeCell ref="B3:C3"/>
    <mergeCell ref="B4:C4"/>
    <mergeCell ref="B5:C5"/>
  </mergeCells>
  <printOptions horizontalCentered="1"/>
  <pageMargins left="0.59055118110236227" right="0.59055118110236227" top="0.59055118110236227" bottom="0.59055118110236227" header="0" footer="0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Приложение4 на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Даниял</dc:creator>
  <cp:lastModifiedBy>Бувайсари</cp:lastModifiedBy>
  <cp:lastPrinted>2018-12-29T08:17:38Z</cp:lastPrinted>
  <dcterms:created xsi:type="dcterms:W3CDTF">2008-09-05T05:21:55Z</dcterms:created>
  <dcterms:modified xsi:type="dcterms:W3CDTF">2018-12-29T08:18:21Z</dcterms:modified>
</cp:coreProperties>
</file>